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440" windowHeight="99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31" i="1"/>
  <c r="G31"/>
  <c r="I29" l="1"/>
  <c r="I28"/>
  <c r="I27"/>
  <c r="I19" l="1"/>
  <c r="I23" l="1"/>
  <c r="I16"/>
  <c r="I24" l="1"/>
  <c r="I15"/>
  <c r="I14" l="1"/>
  <c r="I30" l="1"/>
  <c r="I26"/>
  <c r="I25"/>
  <c r="I22"/>
  <c r="I21"/>
  <c r="I20"/>
  <c r="I18"/>
  <c r="I17"/>
  <c r="I13"/>
  <c r="I31"/>
</calcChain>
</file>

<file path=xl/sharedStrings.xml><?xml version="1.0" encoding="utf-8"?>
<sst xmlns="http://schemas.openxmlformats.org/spreadsheetml/2006/main" count="27" uniqueCount="27">
  <si>
    <t>№ п/п</t>
  </si>
  <si>
    <t>Наименование муниципальных программ</t>
  </si>
  <si>
    <t>план</t>
  </si>
  <si>
    <t>% исполнения</t>
  </si>
  <si>
    <t>МП "Пожарная безопасность"</t>
  </si>
  <si>
    <t>МП "Содержание и обслуживание  общественной бани в рп Петровское"</t>
  </si>
  <si>
    <t>МП "Уличное освещение сп Петровское"</t>
  </si>
  <si>
    <t>МП "Благоустройство территории сп Петровское"</t>
  </si>
  <si>
    <t>МП "Устройство детских игровых площадок на территории сп Петровское"</t>
  </si>
  <si>
    <t>ИТОГО</t>
  </si>
  <si>
    <t>МП "Формирование современной городской среды на территории сп Петровское"</t>
  </si>
  <si>
    <t>МП "Основные направления развития молодежной политики в сп Петровское"</t>
  </si>
  <si>
    <t>МП Поддержка молодых семей сп Петровское в приобретении (строительстве) жилья</t>
  </si>
  <si>
    <t>МП "Организация сбора и вывоза ТКО в сп Петровское"</t>
  </si>
  <si>
    <t>МП "Строительство и благоустройство  муниципальных общественных кладбищ на территории сп Петровское"</t>
  </si>
  <si>
    <t>МП "Поддержка и развитие малого и среднего предпринимательства в сп Петровское"</t>
  </si>
  <si>
    <t>МП "Сохранение и реконструкция военно- мемориальных объектов на территории сп Петровское"</t>
  </si>
  <si>
    <t>МП "Содержание и ремонт муниципального жилищного фонда в сп Петровское"</t>
  </si>
  <si>
    <t>МП "Развитие физической культуры и массового спорта на территории сп Петровское"</t>
  </si>
  <si>
    <t>МП "Развитие местного самоуправления в сп Петровское"</t>
  </si>
  <si>
    <t xml:space="preserve"> 2025 год</t>
  </si>
  <si>
    <t>МП "Охрана земель на территории сельского поселеия Петровское"</t>
  </si>
  <si>
    <t>МП " Энергосбережение и повышение энергетической эффективности на территории сп Петровское"</t>
  </si>
  <si>
    <t>МП "Комплексное развитие сельских территорий сп Петровское"</t>
  </si>
  <si>
    <t>Исполнение муниципальных программ сельского поселения  Петровское за первое полугодие 2025 года</t>
  </si>
  <si>
    <t>факт                         на 01.07.2025 г.</t>
  </si>
  <si>
    <t xml:space="preserve">Приложение № 5 к Постановлению администрации сельского поселения Петровское от 18.08.2025   № 160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</si>
</sst>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5" fillId="0" borderId="0" xfId="0" applyFont="1"/>
    <xf numFmtId="0" fontId="4" fillId="0" borderId="2" xfId="0" applyFont="1" applyBorder="1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3"/>
  <sheetViews>
    <sheetView tabSelected="1" topLeftCell="A2" workbookViewId="0">
      <selection activeCell="E3" sqref="E3"/>
    </sheetView>
  </sheetViews>
  <sheetFormatPr defaultRowHeight="15"/>
  <cols>
    <col min="1" max="1" width="6.28515625" customWidth="1"/>
    <col min="5" max="5" width="7.5703125" customWidth="1"/>
    <col min="6" max="6" width="13.140625" customWidth="1"/>
    <col min="7" max="7" width="15.42578125" customWidth="1"/>
    <col min="8" max="8" width="14.5703125" customWidth="1"/>
    <col min="9" max="9" width="11.5703125" customWidth="1"/>
  </cols>
  <sheetData>
    <row r="1" spans="1:15" hidden="1">
      <c r="A1" s="2"/>
      <c r="B1" s="2"/>
      <c r="C1" s="2"/>
      <c r="D1" s="2"/>
      <c r="E1" s="2"/>
      <c r="F1" s="2"/>
      <c r="G1" s="2"/>
      <c r="H1" s="2"/>
      <c r="I1" s="2"/>
    </row>
    <row r="2" spans="1:15" ht="21" customHeight="1">
      <c r="A2" s="2"/>
      <c r="B2" s="2"/>
      <c r="C2" s="2"/>
      <c r="D2" s="2"/>
      <c r="E2" s="2"/>
      <c r="F2" s="31" t="s">
        <v>26</v>
      </c>
      <c r="G2" s="31"/>
      <c r="H2" s="31"/>
      <c r="I2" s="31"/>
    </row>
    <row r="3" spans="1:15" ht="20.25" customHeight="1">
      <c r="A3" s="2"/>
      <c r="B3" s="2"/>
      <c r="C3" s="2"/>
      <c r="D3" s="2"/>
      <c r="E3" s="2"/>
      <c r="F3" s="31"/>
      <c r="G3" s="31"/>
      <c r="H3" s="31"/>
      <c r="I3" s="31"/>
    </row>
    <row r="4" spans="1:15" ht="15" customHeight="1">
      <c r="A4" s="2"/>
      <c r="B4" s="2"/>
      <c r="C4" s="2"/>
      <c r="D4" s="2"/>
      <c r="E4" s="2"/>
      <c r="F4" s="31"/>
      <c r="G4" s="31"/>
      <c r="H4" s="31"/>
      <c r="I4" s="31"/>
      <c r="K4" s="1"/>
    </row>
    <row r="5" spans="1:15">
      <c r="A5" s="2"/>
      <c r="B5" s="2"/>
      <c r="C5" s="2"/>
      <c r="D5" s="2"/>
      <c r="E5" s="2"/>
      <c r="F5" s="2"/>
      <c r="G5" s="2"/>
      <c r="H5" s="2"/>
      <c r="I5" s="2"/>
    </row>
    <row r="6" spans="1:15" ht="0.75" customHeight="1">
      <c r="A6" s="2"/>
      <c r="B6" s="2"/>
      <c r="C6" s="2"/>
      <c r="D6" s="2"/>
      <c r="E6" s="2"/>
      <c r="F6" s="2"/>
      <c r="G6" s="2"/>
      <c r="H6" s="2"/>
      <c r="I6" s="2"/>
    </row>
    <row r="7" spans="1:15" ht="14.45" hidden="1" customHeight="1">
      <c r="A7" s="2"/>
      <c r="B7" s="32" t="s">
        <v>24</v>
      </c>
      <c r="C7" s="33"/>
      <c r="D7" s="33"/>
      <c r="E7" s="33"/>
      <c r="F7" s="33"/>
      <c r="G7" s="33"/>
      <c r="H7" s="33"/>
      <c r="I7" s="33"/>
    </row>
    <row r="8" spans="1:15" ht="41.45" customHeight="1">
      <c r="A8" s="2"/>
      <c r="B8" s="33"/>
      <c r="C8" s="33"/>
      <c r="D8" s="33"/>
      <c r="E8" s="33"/>
      <c r="F8" s="33"/>
      <c r="G8" s="33"/>
      <c r="H8" s="33"/>
      <c r="I8" s="33"/>
    </row>
    <row r="9" spans="1:15">
      <c r="A9" s="2"/>
      <c r="B9" s="2"/>
      <c r="C9" s="2"/>
      <c r="D9" s="2"/>
      <c r="E9" s="2"/>
      <c r="F9" s="2"/>
      <c r="G9" s="2"/>
      <c r="H9" s="2"/>
      <c r="I9" s="2"/>
    </row>
    <row r="10" spans="1:15" ht="18.75" customHeight="1">
      <c r="A10" s="28" t="s">
        <v>0</v>
      </c>
      <c r="B10" s="34" t="s">
        <v>1</v>
      </c>
      <c r="C10" s="35"/>
      <c r="D10" s="35"/>
      <c r="E10" s="35"/>
      <c r="F10" s="36"/>
      <c r="G10" s="43" t="s">
        <v>20</v>
      </c>
      <c r="H10" s="44"/>
      <c r="I10" s="45"/>
    </row>
    <row r="11" spans="1:15" ht="15" customHeight="1">
      <c r="A11" s="29"/>
      <c r="B11" s="37"/>
      <c r="C11" s="38"/>
      <c r="D11" s="38"/>
      <c r="E11" s="38"/>
      <c r="F11" s="39"/>
      <c r="G11" s="48" t="s">
        <v>2</v>
      </c>
      <c r="H11" s="50" t="s">
        <v>25</v>
      </c>
      <c r="I11" s="46" t="s">
        <v>3</v>
      </c>
      <c r="O11" s="6"/>
    </row>
    <row r="12" spans="1:15" ht="27.75" customHeight="1">
      <c r="A12" s="30"/>
      <c r="B12" s="40"/>
      <c r="C12" s="41"/>
      <c r="D12" s="41"/>
      <c r="E12" s="41"/>
      <c r="F12" s="42"/>
      <c r="G12" s="49"/>
      <c r="H12" s="30"/>
      <c r="I12" s="47"/>
    </row>
    <row r="13" spans="1:15" ht="22.15" customHeight="1">
      <c r="A13" s="5">
        <v>1</v>
      </c>
      <c r="B13" s="13" t="s">
        <v>4</v>
      </c>
      <c r="C13" s="14"/>
      <c r="D13" s="14"/>
      <c r="E13" s="14"/>
      <c r="F13" s="15"/>
      <c r="G13" s="11">
        <v>150000</v>
      </c>
      <c r="H13" s="11">
        <v>39000</v>
      </c>
      <c r="I13" s="12">
        <f t="shared" ref="I13:I31" si="0">H13/G13*100</f>
        <v>26</v>
      </c>
    </row>
    <row r="14" spans="1:15" ht="30.75" customHeight="1">
      <c r="A14" s="5">
        <v>2</v>
      </c>
      <c r="B14" s="16" t="s">
        <v>10</v>
      </c>
      <c r="C14" s="17"/>
      <c r="D14" s="17"/>
      <c r="E14" s="17"/>
      <c r="F14" s="18"/>
      <c r="G14" s="11">
        <v>438000</v>
      </c>
      <c r="H14" s="11">
        <v>427972.2</v>
      </c>
      <c r="I14" s="12">
        <f t="shared" ref="I14:I16" si="1">H14/G14*100</f>
        <v>97.710547945205491</v>
      </c>
      <c r="M14" s="10"/>
    </row>
    <row r="15" spans="1:15" ht="31.9" customHeight="1">
      <c r="A15" s="5">
        <v>3</v>
      </c>
      <c r="B15" s="16" t="s">
        <v>15</v>
      </c>
      <c r="C15" s="17"/>
      <c r="D15" s="17"/>
      <c r="E15" s="17"/>
      <c r="F15" s="18"/>
      <c r="G15" s="11">
        <v>21523</v>
      </c>
      <c r="H15" s="11">
        <v>0</v>
      </c>
      <c r="I15" s="12">
        <f t="shared" si="1"/>
        <v>0</v>
      </c>
    </row>
    <row r="16" spans="1:15" ht="30.75" customHeight="1">
      <c r="A16" s="5">
        <v>4</v>
      </c>
      <c r="B16" s="22" t="s">
        <v>17</v>
      </c>
      <c r="C16" s="23"/>
      <c r="D16" s="23"/>
      <c r="E16" s="23"/>
      <c r="F16" s="24"/>
      <c r="G16" s="11">
        <v>287800</v>
      </c>
      <c r="H16" s="11">
        <v>0</v>
      </c>
      <c r="I16" s="12">
        <f t="shared" si="1"/>
        <v>0</v>
      </c>
    </row>
    <row r="17" spans="1:14" ht="28.9" customHeight="1">
      <c r="A17" s="5">
        <v>5</v>
      </c>
      <c r="B17" s="19" t="s">
        <v>13</v>
      </c>
      <c r="C17" s="20"/>
      <c r="D17" s="20"/>
      <c r="E17" s="20"/>
      <c r="F17" s="21"/>
      <c r="G17" s="11">
        <v>900000</v>
      </c>
      <c r="H17" s="11">
        <v>584572</v>
      </c>
      <c r="I17" s="12">
        <f t="shared" si="0"/>
        <v>64.952444444444453</v>
      </c>
    </row>
    <row r="18" spans="1:14" ht="27" customHeight="1">
      <c r="A18" s="5">
        <v>6</v>
      </c>
      <c r="B18" s="19" t="s">
        <v>5</v>
      </c>
      <c r="C18" s="20"/>
      <c r="D18" s="20"/>
      <c r="E18" s="20"/>
      <c r="F18" s="21"/>
      <c r="G18" s="11">
        <v>4140000</v>
      </c>
      <c r="H18" s="11">
        <v>1972350.3</v>
      </c>
      <c r="I18" s="12">
        <f t="shared" si="0"/>
        <v>47.641311594202904</v>
      </c>
    </row>
    <row r="19" spans="1:14" ht="30.6" customHeight="1">
      <c r="A19" s="5">
        <v>7</v>
      </c>
      <c r="B19" s="13" t="s">
        <v>19</v>
      </c>
      <c r="C19" s="14"/>
      <c r="D19" s="14"/>
      <c r="E19" s="14"/>
      <c r="F19" s="15"/>
      <c r="G19" s="11">
        <v>100000</v>
      </c>
      <c r="H19" s="11">
        <v>0</v>
      </c>
      <c r="I19" s="12">
        <f t="shared" ref="I19" si="2">H19/G19*100</f>
        <v>0</v>
      </c>
    </row>
    <row r="20" spans="1:14" ht="23.25" customHeight="1">
      <c r="A20" s="5">
        <v>8</v>
      </c>
      <c r="B20" s="13" t="s">
        <v>6</v>
      </c>
      <c r="C20" s="14"/>
      <c r="D20" s="14"/>
      <c r="E20" s="14"/>
      <c r="F20" s="15"/>
      <c r="G20" s="11">
        <v>7090000</v>
      </c>
      <c r="H20" s="11">
        <v>4004874.51</v>
      </c>
      <c r="I20" s="12">
        <f t="shared" si="0"/>
        <v>56.486241325810994</v>
      </c>
      <c r="K20" s="3"/>
    </row>
    <row r="21" spans="1:14" ht="42.75" customHeight="1">
      <c r="A21" s="5">
        <v>9</v>
      </c>
      <c r="B21" s="13" t="s">
        <v>14</v>
      </c>
      <c r="C21" s="14"/>
      <c r="D21" s="14"/>
      <c r="E21" s="14"/>
      <c r="F21" s="15"/>
      <c r="G21" s="11">
        <v>262000</v>
      </c>
      <c r="H21" s="11">
        <v>70843.320000000007</v>
      </c>
      <c r="I21" s="12">
        <f t="shared" si="0"/>
        <v>27.039435114503817</v>
      </c>
    </row>
    <row r="22" spans="1:14" ht="21.6" customHeight="1">
      <c r="A22" s="5">
        <v>10</v>
      </c>
      <c r="B22" s="13" t="s">
        <v>7</v>
      </c>
      <c r="C22" s="14"/>
      <c r="D22" s="14"/>
      <c r="E22" s="14"/>
      <c r="F22" s="15"/>
      <c r="G22" s="11">
        <v>4600000</v>
      </c>
      <c r="H22" s="11">
        <v>1969873.35</v>
      </c>
      <c r="I22" s="12">
        <f t="shared" si="0"/>
        <v>42.823333695652174</v>
      </c>
      <c r="J22" s="3"/>
    </row>
    <row r="23" spans="1:14" ht="45" customHeight="1">
      <c r="A23" s="5">
        <v>11</v>
      </c>
      <c r="B23" s="13" t="s">
        <v>16</v>
      </c>
      <c r="C23" s="14"/>
      <c r="D23" s="14"/>
      <c r="E23" s="14"/>
      <c r="F23" s="15"/>
      <c r="G23" s="11">
        <v>540000</v>
      </c>
      <c r="H23" s="11">
        <v>539992.81999999995</v>
      </c>
      <c r="I23" s="12">
        <f t="shared" si="0"/>
        <v>99.998670370370363</v>
      </c>
      <c r="J23" s="3"/>
    </row>
    <row r="24" spans="1:14" ht="31.15" customHeight="1">
      <c r="A24" s="5">
        <v>12</v>
      </c>
      <c r="B24" s="16" t="s">
        <v>18</v>
      </c>
      <c r="C24" s="17"/>
      <c r="D24" s="17"/>
      <c r="E24" s="17"/>
      <c r="F24" s="18"/>
      <c r="G24" s="11">
        <v>130000</v>
      </c>
      <c r="H24" s="11">
        <v>50000</v>
      </c>
      <c r="I24" s="12">
        <f t="shared" si="0"/>
        <v>38.461538461538467</v>
      </c>
    </row>
    <row r="25" spans="1:14" ht="31.5" customHeight="1">
      <c r="A25" s="5">
        <v>13</v>
      </c>
      <c r="B25" s="13" t="s">
        <v>11</v>
      </c>
      <c r="C25" s="14"/>
      <c r="D25" s="14"/>
      <c r="E25" s="14"/>
      <c r="F25" s="15"/>
      <c r="G25" s="11">
        <v>86000</v>
      </c>
      <c r="H25" s="11">
        <v>31000</v>
      </c>
      <c r="I25" s="12">
        <f t="shared" si="0"/>
        <v>36.046511627906973</v>
      </c>
    </row>
    <row r="26" spans="1:14" ht="29.25" customHeight="1">
      <c r="A26" s="5">
        <v>14</v>
      </c>
      <c r="B26" s="13" t="s">
        <v>8</v>
      </c>
      <c r="C26" s="14"/>
      <c r="D26" s="14"/>
      <c r="E26" s="14"/>
      <c r="F26" s="15"/>
      <c r="G26" s="11">
        <v>50000</v>
      </c>
      <c r="H26" s="11">
        <v>0</v>
      </c>
      <c r="I26" s="12">
        <f t="shared" si="0"/>
        <v>0</v>
      </c>
      <c r="N26" s="3"/>
    </row>
    <row r="27" spans="1:14" ht="29.25" customHeight="1">
      <c r="A27" s="5">
        <v>15</v>
      </c>
      <c r="B27" s="16" t="s">
        <v>21</v>
      </c>
      <c r="C27" s="17"/>
      <c r="D27" s="17"/>
      <c r="E27" s="17"/>
      <c r="F27" s="18"/>
      <c r="G27" s="11">
        <v>30000</v>
      </c>
      <c r="H27" s="11">
        <v>0</v>
      </c>
      <c r="I27" s="12">
        <f t="shared" si="0"/>
        <v>0</v>
      </c>
    </row>
    <row r="28" spans="1:14" ht="28.15" customHeight="1">
      <c r="A28" s="5">
        <v>16</v>
      </c>
      <c r="B28" s="16" t="s">
        <v>22</v>
      </c>
      <c r="C28" s="17"/>
      <c r="D28" s="17"/>
      <c r="E28" s="17"/>
      <c r="F28" s="18"/>
      <c r="G28" s="11">
        <v>300000</v>
      </c>
      <c r="H28" s="11">
        <v>299662.09999999998</v>
      </c>
      <c r="I28" s="12">
        <f t="shared" si="0"/>
        <v>99.887366666666651</v>
      </c>
    </row>
    <row r="29" spans="1:14" ht="29.45" customHeight="1">
      <c r="A29" s="5">
        <v>17</v>
      </c>
      <c r="B29" s="16" t="s">
        <v>23</v>
      </c>
      <c r="C29" s="17"/>
      <c r="D29" s="17"/>
      <c r="E29" s="17"/>
      <c r="F29" s="18"/>
      <c r="G29" s="11">
        <v>19490</v>
      </c>
      <c r="H29" s="11">
        <v>0</v>
      </c>
      <c r="I29" s="12">
        <f t="shared" si="0"/>
        <v>0</v>
      </c>
    </row>
    <row r="30" spans="1:14" ht="30.6" customHeight="1">
      <c r="A30" s="5">
        <v>18</v>
      </c>
      <c r="B30" s="19" t="s">
        <v>12</v>
      </c>
      <c r="C30" s="20"/>
      <c r="D30" s="20"/>
      <c r="E30" s="20"/>
      <c r="F30" s="21"/>
      <c r="G30" s="11">
        <v>941200</v>
      </c>
      <c r="H30" s="11">
        <v>0</v>
      </c>
      <c r="I30" s="12">
        <f t="shared" si="0"/>
        <v>0</v>
      </c>
    </row>
    <row r="31" spans="1:14" ht="27.75" customHeight="1">
      <c r="A31" s="4"/>
      <c r="B31" s="25" t="s">
        <v>9</v>
      </c>
      <c r="C31" s="26"/>
      <c r="D31" s="26"/>
      <c r="E31" s="26"/>
      <c r="F31" s="27"/>
      <c r="G31" s="9">
        <f>G13+G14+G15+G16+G17+G18+G19+G20+G20+G22+G23+G24+G25+G26+G27+G28+G29+G30</f>
        <v>26914013</v>
      </c>
      <c r="H31" s="9">
        <f>H13+H14+H15+H16+H17+H18+H19+H20+H20+H22+H23+H24+H25+H26+H27+H28+H29+H30</f>
        <v>13924171.789999999</v>
      </c>
      <c r="I31" s="8">
        <f t="shared" si="0"/>
        <v>51.735769727093462</v>
      </c>
    </row>
    <row r="32" spans="1:14">
      <c r="A32" s="2"/>
      <c r="B32" s="2"/>
      <c r="C32" s="2"/>
      <c r="D32" s="2"/>
      <c r="E32" s="2"/>
      <c r="F32" s="2"/>
      <c r="G32" s="2"/>
      <c r="H32" s="7"/>
      <c r="I32" s="2"/>
    </row>
    <row r="33" spans="8:8">
      <c r="H33" s="6"/>
    </row>
  </sheetData>
  <mergeCells count="27">
    <mergeCell ref="A10:A12"/>
    <mergeCell ref="B13:F13"/>
    <mergeCell ref="F2:I4"/>
    <mergeCell ref="B7:I8"/>
    <mergeCell ref="B10:F12"/>
    <mergeCell ref="G10:I10"/>
    <mergeCell ref="I11:I12"/>
    <mergeCell ref="G11:G12"/>
    <mergeCell ref="H11:H12"/>
    <mergeCell ref="B31:F31"/>
    <mergeCell ref="B30:F30"/>
    <mergeCell ref="B22:F22"/>
    <mergeCell ref="B25:F25"/>
    <mergeCell ref="B26:F26"/>
    <mergeCell ref="B24:F24"/>
    <mergeCell ref="B23:F23"/>
    <mergeCell ref="B27:F27"/>
    <mergeCell ref="B28:F28"/>
    <mergeCell ref="B29:F29"/>
    <mergeCell ref="B21:F21"/>
    <mergeCell ref="B14:F14"/>
    <mergeCell ref="B17:F17"/>
    <mergeCell ref="B18:F18"/>
    <mergeCell ref="B20:F20"/>
    <mergeCell ref="B15:F15"/>
    <mergeCell ref="B16:F16"/>
    <mergeCell ref="B19:F19"/>
  </mergeCells>
  <pageMargins left="0.31496062992125984" right="0.31496062992125984" top="0" bottom="0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2025-04-22T13:32:09Z</cp:lastPrinted>
  <dcterms:created xsi:type="dcterms:W3CDTF">2016-04-15T05:07:30Z</dcterms:created>
  <dcterms:modified xsi:type="dcterms:W3CDTF">2025-08-18T13:34:37Z</dcterms:modified>
</cp:coreProperties>
</file>